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اکسیر زیست پارسیان\اساسی\پرتفو ماهانه\1401\"/>
    </mc:Choice>
  </mc:AlternateContent>
  <xr:revisionPtr revIDLastSave="0" documentId="13_ncr:1_{14477D22-84AE-44BB-94F1-12403FC9B6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جلد" sheetId="16" r:id="rId1"/>
    <sheet name="سپرده" sheetId="6" r:id="rId2"/>
    <sheet name="سود اوراق بهادار و سپرده بانکی" sheetId="7" r:id="rId3"/>
    <sheet name="درآمد سپرده بانکی" sheetId="13" r:id="rId4"/>
    <sheet name="جمع درآمدها" sheetId="15" r:id="rId5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J13" i="7"/>
  <c r="K13" i="7"/>
  <c r="L13" i="7"/>
  <c r="M13" i="7"/>
  <c r="N13" i="7"/>
  <c r="O13" i="7"/>
  <c r="P13" i="7"/>
  <c r="Q13" i="7"/>
  <c r="R13" i="7"/>
  <c r="S13" i="7"/>
  <c r="I13" i="7"/>
  <c r="N17" i="6"/>
  <c r="O17" i="6"/>
  <c r="P17" i="6"/>
  <c r="Q17" i="6"/>
  <c r="K17" i="6"/>
  <c r="M17" i="6"/>
  <c r="H13" i="13" l="1"/>
  <c r="E13" i="13"/>
</calcChain>
</file>

<file path=xl/sharedStrings.xml><?xml version="1.0" encoding="utf-8"?>
<sst xmlns="http://schemas.openxmlformats.org/spreadsheetml/2006/main" count="153" uniqueCount="71">
  <si>
    <t>صندوق سرمایه ‏گذاری خصوصی اکسیر زیست پارسیان</t>
  </si>
  <si>
    <t>صورت وضعیت پورتفوی</t>
  </si>
  <si>
    <t>برای ماه منتهی به 1401/10/30</t>
  </si>
  <si>
    <t>1401/09/30</t>
  </si>
  <si>
    <t>تغییرات طی دوره</t>
  </si>
  <si>
    <t>1401/10/30</t>
  </si>
  <si>
    <t>درصد به کل دارایی‌های صندوق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</si>
  <si>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</si>
  <si>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</si>
  <si>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</si>
  <si>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</si>
  <si>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</si>
  <si>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</si>
  <si>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</si>
  <si>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</si>
  <si>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</si>
  <si>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</si>
  <si>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</si>
  <si>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</si>
  <si>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209.140.15206555.1</t>
  </si>
  <si>
    <t>حساب جاری</t>
  </si>
  <si>
    <t>0.00%</t>
  </si>
  <si>
    <t>209.8100.15206555.1</t>
  </si>
  <si>
    <t>سپرده کوتاه مدت</t>
  </si>
  <si>
    <t>0.37%</t>
  </si>
  <si>
    <t>بانک شهر سعادت آباد</t>
  </si>
  <si>
    <t>1001001911007</t>
  </si>
  <si>
    <t>1.86%</t>
  </si>
  <si>
    <t>209.420.15206555.1</t>
  </si>
  <si>
    <t>سپرده بلند مدت</t>
  </si>
  <si>
    <t>1401/10/05</t>
  </si>
  <si>
    <t>32.03%</t>
  </si>
  <si>
    <t>بانک گردشگری دادمان</t>
  </si>
  <si>
    <t xml:space="preserve"> 153.9967.1310369.1</t>
  </si>
  <si>
    <t>7001001938538</t>
  </si>
  <si>
    <t>27.94%</t>
  </si>
  <si>
    <t xml:space="preserve"> 153.1405.1310369.1</t>
  </si>
  <si>
    <t>22.35%</t>
  </si>
  <si>
    <t>بانک رفاه میهن</t>
  </si>
  <si>
    <t>348647360</t>
  </si>
  <si>
    <t>14.90%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</si>
  <si>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</si>
  <si>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</si>
  <si>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</si>
  <si>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</si>
  <si>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</si>
  <si>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</si>
  <si>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</si>
  <si>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</si>
  <si>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</si>
  <si>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</si>
  <si>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</si>
  <si>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</si>
  <si>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</si>
  <si>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</si>
  <si>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سرمایه‌گذاری در سهام</t>
  </si>
  <si>
    <t>سرمایه‌گذاری در اوراق بهادار</t>
  </si>
  <si>
    <t>درآمد سپرده بانکی</t>
  </si>
  <si>
    <t>100.00%</t>
  </si>
  <si>
    <t>8.74%</t>
  </si>
  <si>
    <t>صورت وضعیت پورتفوی صندوق سرمایه‌گذاری
خصوصی اکسیر زیست پارسیان</t>
  </si>
  <si>
    <t>برای ماه منتهی به 30 دی ماه 1401</t>
  </si>
  <si>
    <t>حساب قرض الحسنه جاری</t>
  </si>
  <si>
    <t>1401/10/07</t>
  </si>
  <si>
    <t>1401/10/28</t>
  </si>
  <si>
    <t>1401/10/21</t>
  </si>
  <si>
    <t>1401/10/12</t>
  </si>
  <si>
    <t>1401/10/22</t>
  </si>
  <si>
    <t>1401/10/19</t>
  </si>
  <si>
    <t>1401/10/20</t>
  </si>
  <si>
    <t>1401/12/21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</si>
</sst>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5" fillId="0" borderId="0" xfId="2"/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3" fillId="0" borderId="0" xfId="0" applyFont="1" applyFill="1"/>
    <xf numFmtId="3" fontId="1" fillId="0" borderId="0" xfId="0" applyNumberFormat="1" applyFont="1" applyBorder="1"/>
    <xf numFmtId="3" fontId="1" fillId="0" borderId="1" xfId="0" applyNumberFormat="1" applyFont="1" applyBorder="1"/>
    <xf numFmtId="10" fontId="1" fillId="0" borderId="0" xfId="1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2" xr:uid="{CF608823-C4C9-43DA-8BF5-51161F2C230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4</xdr:row>
      <xdr:rowOff>133350</xdr:rowOff>
    </xdr:from>
    <xdr:to>
      <xdr:col>6</xdr:col>
      <xdr:colOff>236220</xdr:colOff>
      <xdr:row>6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A5C9D-F706-4CB5-A18A-F65C696B7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8C53834-9A5E-4ED8-8C8B-E881FA4C6709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D47C-78E6-4828-92F4-D6971AB64DE2}">
  <dimension ref="A4:I10"/>
  <sheetViews>
    <sheetView rightToLeft="1" view="pageBreakPreview" topLeftCell="A4" zoomScaleNormal="100" workbookViewId="0">
      <selection activeCell="A11" sqref="A11"/>
    </sheetView>
  </sheetViews>
  <sheetFormatPr defaultColWidth="8.85546875" defaultRowHeight="15"/>
  <cols>
    <col min="1" max="1" width="8.85546875" style="4" customWidth="1"/>
    <col min="2" max="6" width="8.85546875" style="4"/>
    <col min="7" max="7" width="8.85546875" style="4" customWidth="1"/>
    <col min="8" max="16384" width="8.85546875" style="4"/>
  </cols>
  <sheetData>
    <row r="4" spans="1:9" ht="115.5" customHeight="1">
      <c r="A4" s="22" t="s">
        <v>60</v>
      </c>
      <c r="B4" s="22"/>
      <c r="C4" s="22"/>
      <c r="D4" s="22"/>
      <c r="E4" s="22"/>
      <c r="F4" s="22"/>
      <c r="G4" s="22"/>
      <c r="H4" s="22"/>
      <c r="I4" s="22"/>
    </row>
    <row r="5" spans="1:9" ht="58.5" customHeight="1">
      <c r="A5" s="5"/>
      <c r="B5" s="5"/>
      <c r="C5" s="5"/>
      <c r="D5" s="5"/>
      <c r="E5" s="5"/>
      <c r="F5" s="5"/>
      <c r="G5" s="5"/>
      <c r="H5" s="6"/>
    </row>
    <row r="6" spans="1:9" ht="91.5" customHeight="1">
      <c r="A6" s="5"/>
      <c r="B6" s="5"/>
      <c r="C6" s="5"/>
      <c r="D6" s="5"/>
      <c r="E6" s="5"/>
      <c r="F6" s="5"/>
      <c r="G6" s="5"/>
      <c r="H6" s="6"/>
    </row>
    <row r="7" spans="1:9" ht="57">
      <c r="A7" s="5"/>
      <c r="B7" s="5"/>
      <c r="C7" s="5"/>
      <c r="D7" s="5"/>
      <c r="E7" s="5"/>
      <c r="F7" s="5"/>
      <c r="G7" s="5"/>
      <c r="H7" s="6"/>
    </row>
    <row r="8" spans="1:9" ht="108" customHeight="1">
      <c r="A8" s="5"/>
      <c r="B8" s="5"/>
      <c r="C8" s="5"/>
      <c r="D8" s="5"/>
      <c r="E8" s="5"/>
      <c r="F8" s="5"/>
      <c r="G8" s="5"/>
      <c r="H8" s="6"/>
    </row>
    <row r="10" spans="1:9" ht="30" customHeight="1">
      <c r="A10" s="23" t="s">
        <v>61</v>
      </c>
      <c r="B10" s="23"/>
      <c r="C10" s="23"/>
      <c r="D10" s="23"/>
      <c r="E10" s="23"/>
      <c r="F10" s="23"/>
      <c r="G10" s="23"/>
      <c r="H10" s="23"/>
      <c r="I10" s="23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3"/>
  <sheetViews>
    <sheetView rightToLeft="1" tabSelected="1" workbookViewId="0">
      <selection activeCell="O21" sqref="O21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0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1" ht="2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1" ht="2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21" ht="21">
      <c r="A6" s="25" t="s">
        <v>10</v>
      </c>
      <c r="C6" s="24" t="s">
        <v>11</v>
      </c>
      <c r="D6" s="24" t="s">
        <v>11</v>
      </c>
      <c r="E6" s="24" t="s">
        <v>11</v>
      </c>
      <c r="F6" s="24" t="s">
        <v>11</v>
      </c>
      <c r="G6" s="24" t="s">
        <v>11</v>
      </c>
      <c r="H6" s="24" t="s">
        <v>11</v>
      </c>
      <c r="I6" s="24" t="s">
        <v>11</v>
      </c>
      <c r="K6" s="24" t="s">
        <v>3</v>
      </c>
      <c r="M6" s="24" t="s">
        <v>4</v>
      </c>
      <c r="N6" s="24" t="s">
        <v>4</v>
      </c>
      <c r="O6" s="24" t="s">
        <v>4</v>
      </c>
      <c r="Q6" s="24" t="s">
        <v>5</v>
      </c>
      <c r="R6" s="24" t="s">
        <v>5</v>
      </c>
      <c r="S6" s="24" t="s">
        <v>5</v>
      </c>
    </row>
    <row r="7" spans="1:21" ht="21">
      <c r="A7" s="25" t="s">
        <v>10</v>
      </c>
      <c r="C7" s="24" t="s">
        <v>12</v>
      </c>
      <c r="E7" s="24" t="s">
        <v>13</v>
      </c>
      <c r="G7" s="24" t="s">
        <v>14</v>
      </c>
      <c r="I7" s="24" t="s">
        <v>8</v>
      </c>
      <c r="K7" s="24" t="s">
        <v>15</v>
      </c>
      <c r="M7" s="24" t="s">
        <v>16</v>
      </c>
      <c r="O7" s="24" t="s">
        <v>17</v>
      </c>
      <c r="Q7" s="24" t="s">
        <v>15</v>
      </c>
      <c r="S7" s="24" t="s">
        <v>9</v>
      </c>
    </row>
    <row r="8" spans="1:21" ht="21">
      <c r="A8" s="2" t="s">
        <v>18</v>
      </c>
      <c r="C8" s="11" t="s">
        <v>19</v>
      </c>
      <c r="E8" s="1" t="s">
        <v>62</v>
      </c>
      <c r="G8" s="1" t="s">
        <v>70</v>
      </c>
      <c r="I8" s="3">
        <v>0</v>
      </c>
      <c r="K8" s="3">
        <v>1225001600000</v>
      </c>
      <c r="M8" s="3">
        <v>0</v>
      </c>
      <c r="O8" s="3">
        <v>1225001600000</v>
      </c>
      <c r="Q8" s="3">
        <v>0</v>
      </c>
      <c r="S8" s="11" t="s">
        <v>21</v>
      </c>
    </row>
    <row r="9" spans="1:21" ht="21">
      <c r="A9" s="2" t="s">
        <v>18</v>
      </c>
      <c r="C9" s="11" t="s">
        <v>22</v>
      </c>
      <c r="E9" s="1" t="s">
        <v>23</v>
      </c>
      <c r="G9" s="1" t="s">
        <v>30</v>
      </c>
      <c r="I9" s="3">
        <v>0</v>
      </c>
      <c r="K9" s="3">
        <v>0</v>
      </c>
      <c r="M9" s="3">
        <v>1634971972657</v>
      </c>
      <c r="O9" s="3">
        <v>1630000320000</v>
      </c>
      <c r="Q9" s="3">
        <v>4971652657</v>
      </c>
      <c r="S9" s="11" t="s">
        <v>24</v>
      </c>
      <c r="U9" s="10"/>
    </row>
    <row r="10" spans="1:21" ht="21">
      <c r="A10" s="2" t="s">
        <v>25</v>
      </c>
      <c r="C10" s="11" t="s">
        <v>26</v>
      </c>
      <c r="E10" s="1" t="s">
        <v>20</v>
      </c>
      <c r="G10" s="1" t="s">
        <v>63</v>
      </c>
      <c r="I10" s="3">
        <v>0</v>
      </c>
      <c r="K10" s="3">
        <v>0</v>
      </c>
      <c r="M10" s="3">
        <v>1200000510000</v>
      </c>
      <c r="O10" s="3">
        <v>1175000510000</v>
      </c>
      <c r="Q10" s="3">
        <v>25000000000</v>
      </c>
      <c r="S10" s="11" t="s">
        <v>27</v>
      </c>
      <c r="U10" s="10"/>
    </row>
    <row r="11" spans="1:21" ht="21">
      <c r="A11" s="2" t="s">
        <v>18</v>
      </c>
      <c r="C11" s="11" t="s">
        <v>28</v>
      </c>
      <c r="E11" s="1" t="s">
        <v>29</v>
      </c>
      <c r="G11" s="1" t="s">
        <v>64</v>
      </c>
      <c r="I11" s="3">
        <v>25</v>
      </c>
      <c r="K11" s="3">
        <v>0</v>
      </c>
      <c r="M11" s="3">
        <v>430000000000</v>
      </c>
      <c r="O11" s="3">
        <v>0</v>
      </c>
      <c r="Q11" s="3">
        <v>430000000000</v>
      </c>
      <c r="S11" s="11" t="s">
        <v>31</v>
      </c>
      <c r="U11" s="10"/>
    </row>
    <row r="12" spans="1:21" ht="21">
      <c r="A12" s="2" t="s">
        <v>32</v>
      </c>
      <c r="C12" s="11" t="s">
        <v>33</v>
      </c>
      <c r="E12" s="1" t="s">
        <v>23</v>
      </c>
      <c r="G12" s="1" t="s">
        <v>65</v>
      </c>
      <c r="I12" s="3">
        <v>0</v>
      </c>
      <c r="K12" s="3">
        <v>0</v>
      </c>
      <c r="M12" s="3">
        <v>300001000000</v>
      </c>
      <c r="O12" s="3">
        <v>300000462000</v>
      </c>
      <c r="Q12" s="3">
        <v>538000</v>
      </c>
      <c r="S12" s="11" t="s">
        <v>21</v>
      </c>
      <c r="U12" s="10"/>
    </row>
    <row r="13" spans="1:21" ht="21">
      <c r="A13" s="2" t="s">
        <v>25</v>
      </c>
      <c r="C13" s="11" t="s">
        <v>34</v>
      </c>
      <c r="E13" s="1" t="s">
        <v>29</v>
      </c>
      <c r="G13" s="1" t="s">
        <v>66</v>
      </c>
      <c r="I13" s="3">
        <v>19.989999999999998</v>
      </c>
      <c r="K13" s="3">
        <v>0</v>
      </c>
      <c r="M13" s="3">
        <v>375000000000</v>
      </c>
      <c r="O13" s="3">
        <v>0</v>
      </c>
      <c r="Q13" s="3">
        <v>375000000000</v>
      </c>
      <c r="S13" s="11" t="s">
        <v>35</v>
      </c>
      <c r="U13" s="10"/>
    </row>
    <row r="14" spans="1:21" ht="21">
      <c r="A14" s="2" t="s">
        <v>32</v>
      </c>
      <c r="C14" s="11" t="s">
        <v>36</v>
      </c>
      <c r="E14" s="1" t="s">
        <v>29</v>
      </c>
      <c r="G14" s="1" t="s">
        <v>67</v>
      </c>
      <c r="I14" s="3">
        <v>27</v>
      </c>
      <c r="K14" s="3">
        <v>0</v>
      </c>
      <c r="M14" s="3">
        <v>300000000000</v>
      </c>
      <c r="O14" s="3">
        <v>0</v>
      </c>
      <c r="Q14" s="3">
        <v>300000000000</v>
      </c>
      <c r="S14" s="11" t="s">
        <v>37</v>
      </c>
      <c r="U14" s="10"/>
    </row>
    <row r="15" spans="1:21" ht="21">
      <c r="A15" s="7" t="s">
        <v>38</v>
      </c>
      <c r="C15" s="11" t="s">
        <v>39</v>
      </c>
      <c r="E15" s="1" t="s">
        <v>29</v>
      </c>
      <c r="G15" s="1" t="s">
        <v>69</v>
      </c>
      <c r="I15" s="3">
        <v>24</v>
      </c>
      <c r="K15" s="3">
        <v>0</v>
      </c>
      <c r="M15" s="3">
        <v>200000000000</v>
      </c>
      <c r="O15" s="3">
        <v>0</v>
      </c>
      <c r="Q15" s="3">
        <v>200000000000</v>
      </c>
      <c r="S15" s="11" t="s">
        <v>40</v>
      </c>
      <c r="U15" s="10"/>
    </row>
    <row r="16" spans="1:21" ht="21">
      <c r="A16" s="7" t="s">
        <v>38</v>
      </c>
      <c r="B16" s="12"/>
      <c r="C16" s="13">
        <v>348559847</v>
      </c>
      <c r="D16" s="12"/>
      <c r="E16" s="12" t="s">
        <v>23</v>
      </c>
      <c r="F16" s="12"/>
      <c r="G16" s="12" t="s">
        <v>68</v>
      </c>
      <c r="H16" s="12"/>
      <c r="I16" s="14">
        <v>0</v>
      </c>
      <c r="J16" s="12"/>
      <c r="K16" s="15"/>
      <c r="L16" s="12"/>
      <c r="M16" s="16">
        <v>200000000000</v>
      </c>
      <c r="N16" s="12"/>
      <c r="O16" s="16">
        <v>200000000000</v>
      </c>
      <c r="P16" s="12"/>
      <c r="Q16" s="15">
        <v>0</v>
      </c>
      <c r="R16" s="12"/>
      <c r="S16" s="12"/>
    </row>
    <row r="17" spans="11:17">
      <c r="K17" s="9">
        <f>SUM(K8:K16)</f>
        <v>1225001600000</v>
      </c>
      <c r="M17" s="9">
        <f>SUM(M8:M16)</f>
        <v>4639973482657</v>
      </c>
      <c r="N17" s="3">
        <f t="shared" ref="N17:Q17" si="0">SUM(N8:N16)</f>
        <v>0</v>
      </c>
      <c r="O17" s="9">
        <f t="shared" si="0"/>
        <v>4530002892000</v>
      </c>
      <c r="P17" s="3">
        <f t="shared" si="0"/>
        <v>0</v>
      </c>
      <c r="Q17" s="9">
        <f t="shared" si="0"/>
        <v>1334972190657</v>
      </c>
    </row>
    <row r="21" spans="11:17">
      <c r="O21" s="3"/>
    </row>
    <row r="23" spans="11:17">
      <c r="K23" s="8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orientation="portrait" verticalDpi="0" r:id="rId1"/>
  <ignoredErrors>
    <ignoredError sqref="C10 C15 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M17" sqref="M17"/>
    </sheetView>
  </sheetViews>
  <sheetFormatPr defaultRowHeight="18.75"/>
  <cols>
    <col min="1" max="1" width="19.7109375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hidden="1" customWidth="1"/>
    <col min="6" max="6" width="1" style="1" customWidth="1"/>
    <col min="7" max="7" width="8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15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>
      <c r="A3" s="25" t="s">
        <v>41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1">
      <c r="A6" s="24" t="s">
        <v>42</v>
      </c>
      <c r="B6" s="24" t="s">
        <v>42</v>
      </c>
      <c r="C6" s="24" t="s">
        <v>42</v>
      </c>
      <c r="D6" s="24" t="s">
        <v>42</v>
      </c>
      <c r="E6" s="24" t="s">
        <v>42</v>
      </c>
      <c r="F6" s="24" t="s">
        <v>42</v>
      </c>
      <c r="G6" s="24" t="s">
        <v>42</v>
      </c>
      <c r="I6" s="24" t="s">
        <v>43</v>
      </c>
      <c r="J6" s="24" t="s">
        <v>43</v>
      </c>
      <c r="K6" s="24" t="s">
        <v>43</v>
      </c>
      <c r="L6" s="24" t="s">
        <v>43</v>
      </c>
      <c r="M6" s="24" t="s">
        <v>43</v>
      </c>
      <c r="O6" s="24" t="s">
        <v>44</v>
      </c>
      <c r="P6" s="24" t="s">
        <v>44</v>
      </c>
      <c r="Q6" s="24" t="s">
        <v>44</v>
      </c>
      <c r="R6" s="24" t="s">
        <v>44</v>
      </c>
      <c r="S6" s="24" t="s">
        <v>44</v>
      </c>
    </row>
    <row r="7" spans="1:19" ht="21">
      <c r="A7" s="26" t="s">
        <v>45</v>
      </c>
      <c r="C7" s="26" t="s">
        <v>46</v>
      </c>
      <c r="E7" s="26" t="s">
        <v>7</v>
      </c>
      <c r="G7" s="26" t="s">
        <v>8</v>
      </c>
      <c r="I7" s="26" t="s">
        <v>47</v>
      </c>
      <c r="K7" s="26" t="s">
        <v>48</v>
      </c>
      <c r="M7" s="26" t="s">
        <v>49</v>
      </c>
      <c r="O7" s="26" t="s">
        <v>47</v>
      </c>
      <c r="Q7" s="26" t="s">
        <v>48</v>
      </c>
      <c r="S7" s="26" t="s">
        <v>49</v>
      </c>
    </row>
    <row r="8" spans="1:19" ht="21">
      <c r="A8" s="2" t="s">
        <v>18</v>
      </c>
      <c r="C8" s="18">
        <v>5</v>
      </c>
      <c r="D8" s="11"/>
      <c r="E8" s="11" t="s">
        <v>50</v>
      </c>
      <c r="F8" s="11"/>
      <c r="G8" s="18">
        <v>0</v>
      </c>
      <c r="H8" s="11"/>
      <c r="I8" s="18">
        <v>109969872657</v>
      </c>
      <c r="J8" s="11"/>
      <c r="K8" s="18">
        <v>0</v>
      </c>
      <c r="L8" s="11"/>
      <c r="M8" s="18">
        <v>109969872657</v>
      </c>
      <c r="N8" s="11"/>
      <c r="O8" s="18">
        <v>109969872657</v>
      </c>
      <c r="P8" s="11"/>
      <c r="Q8" s="18">
        <v>0</v>
      </c>
      <c r="R8" s="11"/>
      <c r="S8" s="18">
        <v>109969872657</v>
      </c>
    </row>
    <row r="9" spans="1:19" ht="21">
      <c r="A9" s="2" t="s">
        <v>18</v>
      </c>
      <c r="C9" s="18">
        <v>28</v>
      </c>
      <c r="D9" s="11"/>
      <c r="E9" s="11" t="s">
        <v>50</v>
      </c>
      <c r="F9" s="11"/>
      <c r="G9" s="18">
        <v>25</v>
      </c>
      <c r="H9" s="11"/>
      <c r="I9" s="18">
        <v>589041094</v>
      </c>
      <c r="J9" s="11"/>
      <c r="K9" s="18">
        <v>11084107</v>
      </c>
      <c r="L9" s="11"/>
      <c r="M9" s="18">
        <v>577956987</v>
      </c>
      <c r="N9" s="11"/>
      <c r="O9" s="18">
        <v>589041094</v>
      </c>
      <c r="P9" s="11"/>
      <c r="Q9" s="18">
        <v>11084107</v>
      </c>
      <c r="R9" s="11"/>
      <c r="S9" s="18">
        <v>577956987</v>
      </c>
    </row>
    <row r="10" spans="1:19" ht="21">
      <c r="A10" s="2" t="s">
        <v>25</v>
      </c>
      <c r="C10" s="18">
        <v>12</v>
      </c>
      <c r="D10" s="11"/>
      <c r="E10" s="11" t="s">
        <v>50</v>
      </c>
      <c r="F10" s="11"/>
      <c r="G10" s="18">
        <v>19.989999999999998</v>
      </c>
      <c r="H10" s="11"/>
      <c r="I10" s="18">
        <v>3696780816</v>
      </c>
      <c r="J10" s="11"/>
      <c r="K10" s="18">
        <v>24136818</v>
      </c>
      <c r="L10" s="11"/>
      <c r="M10" s="18">
        <v>3672643998</v>
      </c>
      <c r="N10" s="11"/>
      <c r="O10" s="18">
        <v>3696780816</v>
      </c>
      <c r="P10" s="11"/>
      <c r="Q10" s="18">
        <v>24136818</v>
      </c>
      <c r="R10" s="11"/>
      <c r="S10" s="18">
        <v>3672643998</v>
      </c>
    </row>
    <row r="11" spans="1:19" ht="21">
      <c r="A11" s="2" t="s">
        <v>32</v>
      </c>
      <c r="C11" s="18">
        <v>22</v>
      </c>
      <c r="D11" s="11"/>
      <c r="E11" s="11" t="s">
        <v>50</v>
      </c>
      <c r="F11" s="11"/>
      <c r="G11" s="18">
        <v>27</v>
      </c>
      <c r="H11" s="11"/>
      <c r="I11" s="18">
        <v>1775342464</v>
      </c>
      <c r="J11" s="11"/>
      <c r="K11" s="18">
        <v>28429218</v>
      </c>
      <c r="L11" s="11"/>
      <c r="M11" s="18">
        <v>1746913246</v>
      </c>
      <c r="N11" s="11"/>
      <c r="O11" s="18">
        <v>1775342464</v>
      </c>
      <c r="P11" s="11"/>
      <c r="Q11" s="18">
        <v>28429218</v>
      </c>
      <c r="R11" s="11"/>
      <c r="S11" s="18">
        <v>1746913246</v>
      </c>
    </row>
    <row r="12" spans="1:19" ht="21">
      <c r="A12" s="2" t="s">
        <v>38</v>
      </c>
      <c r="C12" s="18">
        <v>20</v>
      </c>
      <c r="D12" s="11"/>
      <c r="E12" s="11" t="s">
        <v>50</v>
      </c>
      <c r="F12" s="11"/>
      <c r="G12" s="18">
        <v>24</v>
      </c>
      <c r="H12" s="11"/>
      <c r="I12" s="19">
        <v>1315068490</v>
      </c>
      <c r="J12" s="11"/>
      <c r="K12" s="19">
        <v>17069575</v>
      </c>
      <c r="L12" s="11"/>
      <c r="M12" s="19">
        <v>1297998915</v>
      </c>
      <c r="N12" s="11"/>
      <c r="O12" s="19">
        <v>1315068490</v>
      </c>
      <c r="P12" s="11"/>
      <c r="Q12" s="19">
        <v>17069575</v>
      </c>
      <c r="R12" s="11"/>
      <c r="S12" s="19">
        <v>1297998915</v>
      </c>
    </row>
    <row r="13" spans="1:19">
      <c r="C13" s="11"/>
      <c r="D13" s="11"/>
      <c r="E13" s="11"/>
      <c r="F13" s="11"/>
      <c r="G13" s="11"/>
      <c r="H13" s="11"/>
      <c r="I13" s="20">
        <f>SUM(I8:I12)</f>
        <v>117346105521</v>
      </c>
      <c r="J13" s="18">
        <f t="shared" ref="J13:S13" si="0">SUM(J8:J12)</f>
        <v>0</v>
      </c>
      <c r="K13" s="20">
        <f t="shared" si="0"/>
        <v>80719718</v>
      </c>
      <c r="L13" s="18">
        <f t="shared" si="0"/>
        <v>0</v>
      </c>
      <c r="M13" s="20">
        <f t="shared" si="0"/>
        <v>117265385803</v>
      </c>
      <c r="N13" s="18">
        <f t="shared" si="0"/>
        <v>0</v>
      </c>
      <c r="O13" s="20">
        <f t="shared" si="0"/>
        <v>117346105521</v>
      </c>
      <c r="P13" s="18">
        <f t="shared" si="0"/>
        <v>0</v>
      </c>
      <c r="Q13" s="20">
        <f t="shared" si="0"/>
        <v>80719718</v>
      </c>
      <c r="R13" s="18">
        <f t="shared" si="0"/>
        <v>0</v>
      </c>
      <c r="S13" s="20">
        <f t="shared" si="0"/>
        <v>117265385803</v>
      </c>
    </row>
    <row r="14" spans="1:19">
      <c r="M14" s="3"/>
    </row>
    <row r="15" spans="1:19">
      <c r="M15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rightToLeft="1" workbookViewId="0">
      <selection activeCell="E19" sqref="E19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7.7109375" style="1" bestFit="1" customWidth="1"/>
    <col min="6" max="7" width="1" style="1" customWidth="1"/>
    <col min="8" max="8" width="27.710937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1">
      <c r="A2" s="25" t="s">
        <v>0</v>
      </c>
      <c r="B2" s="25"/>
      <c r="C2" s="25"/>
      <c r="D2" s="25"/>
      <c r="E2" s="25"/>
      <c r="F2" s="25"/>
      <c r="G2" s="25"/>
      <c r="H2" s="25"/>
    </row>
    <row r="3" spans="1:9" ht="21">
      <c r="A3" s="25" t="s">
        <v>41</v>
      </c>
      <c r="B3" s="25"/>
      <c r="C3" s="25"/>
      <c r="D3" s="25"/>
      <c r="E3" s="25"/>
      <c r="F3" s="25"/>
      <c r="G3" s="25"/>
      <c r="H3" s="25"/>
    </row>
    <row r="4" spans="1:9" ht="21">
      <c r="A4" s="25" t="s">
        <v>2</v>
      </c>
      <c r="B4" s="25"/>
      <c r="C4" s="25"/>
      <c r="D4" s="25"/>
      <c r="E4" s="25"/>
      <c r="F4" s="25"/>
      <c r="G4" s="25"/>
      <c r="H4" s="25"/>
    </row>
    <row r="6" spans="1:9" ht="21">
      <c r="A6" s="24" t="s">
        <v>52</v>
      </c>
      <c r="B6" s="24" t="s">
        <v>52</v>
      </c>
      <c r="C6" s="24" t="s">
        <v>52</v>
      </c>
      <c r="E6" s="24" t="s">
        <v>43</v>
      </c>
      <c r="F6" s="24" t="s">
        <v>43</v>
      </c>
      <c r="H6" s="24" t="s">
        <v>44</v>
      </c>
      <c r="I6" s="24" t="s">
        <v>44</v>
      </c>
    </row>
    <row r="7" spans="1:9" ht="21">
      <c r="A7" s="24" t="s">
        <v>53</v>
      </c>
      <c r="C7" s="24" t="s">
        <v>12</v>
      </c>
      <c r="E7" s="24" t="s">
        <v>54</v>
      </c>
      <c r="H7" s="24" t="s">
        <v>54</v>
      </c>
    </row>
    <row r="8" spans="1:9" ht="21">
      <c r="A8" s="2" t="s">
        <v>18</v>
      </c>
      <c r="C8" s="11" t="s">
        <v>22</v>
      </c>
      <c r="E8" s="18">
        <v>109969872657</v>
      </c>
      <c r="F8" s="11"/>
      <c r="G8" s="11"/>
      <c r="H8" s="18">
        <v>109969872657</v>
      </c>
    </row>
    <row r="9" spans="1:9" ht="21">
      <c r="A9" s="2" t="s">
        <v>18</v>
      </c>
      <c r="C9" s="11" t="s">
        <v>28</v>
      </c>
      <c r="E9" s="18">
        <v>589041094</v>
      </c>
      <c r="F9" s="11"/>
      <c r="G9" s="11"/>
      <c r="H9" s="18">
        <v>589041094</v>
      </c>
    </row>
    <row r="10" spans="1:9" ht="21">
      <c r="A10" s="2" t="s">
        <v>25</v>
      </c>
      <c r="C10" s="11" t="s">
        <v>34</v>
      </c>
      <c r="E10" s="18">
        <v>3696780816</v>
      </c>
      <c r="F10" s="11"/>
      <c r="G10" s="11"/>
      <c r="H10" s="18">
        <v>3696780816</v>
      </c>
    </row>
    <row r="11" spans="1:9" ht="21">
      <c r="A11" s="2" t="s">
        <v>32</v>
      </c>
      <c r="C11" s="11" t="s">
        <v>36</v>
      </c>
      <c r="E11" s="18">
        <v>1775342464</v>
      </c>
      <c r="F11" s="11"/>
      <c r="G11" s="11"/>
      <c r="H11" s="18">
        <v>1775342464</v>
      </c>
    </row>
    <row r="12" spans="1:9" ht="21">
      <c r="A12" s="2" t="s">
        <v>38</v>
      </c>
      <c r="C12" s="11" t="s">
        <v>39</v>
      </c>
      <c r="E12" s="19">
        <v>1315068490</v>
      </c>
      <c r="F12" s="11"/>
      <c r="G12" s="11"/>
      <c r="H12" s="19">
        <v>1315068490</v>
      </c>
    </row>
    <row r="13" spans="1:9">
      <c r="E13" s="20">
        <f>SUM(E8:E12)</f>
        <v>117346105521</v>
      </c>
      <c r="F13" s="11"/>
      <c r="G13" s="11"/>
      <c r="H13" s="20">
        <f>SUM(H8:H12)</f>
        <v>117346105521</v>
      </c>
    </row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E10" sqref="E10:G10"/>
    </sheetView>
  </sheetViews>
  <sheetFormatPr defaultRowHeight="18.7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>
      <c r="A2" s="25" t="s">
        <v>0</v>
      </c>
      <c r="B2" s="25"/>
      <c r="C2" s="25"/>
      <c r="D2" s="25"/>
      <c r="E2" s="25"/>
      <c r="F2" s="25"/>
      <c r="G2" s="25"/>
    </row>
    <row r="3" spans="1:7" ht="21">
      <c r="A3" s="25" t="s">
        <v>41</v>
      </c>
      <c r="B3" s="25"/>
      <c r="C3" s="25"/>
      <c r="D3" s="25"/>
      <c r="E3" s="25"/>
      <c r="F3" s="25"/>
      <c r="G3" s="25"/>
    </row>
    <row r="4" spans="1:7" ht="21">
      <c r="A4" s="25" t="s">
        <v>2</v>
      </c>
      <c r="B4" s="25"/>
      <c r="C4" s="25"/>
      <c r="D4" s="25"/>
      <c r="E4" s="25"/>
      <c r="F4" s="25"/>
      <c r="G4" s="25"/>
    </row>
    <row r="6" spans="1:7" ht="21">
      <c r="A6" s="24" t="s">
        <v>45</v>
      </c>
      <c r="C6" s="24" t="s">
        <v>15</v>
      </c>
      <c r="E6" s="24" t="s">
        <v>51</v>
      </c>
      <c r="G6" s="24" t="s">
        <v>6</v>
      </c>
    </row>
    <row r="7" spans="1:7" ht="21">
      <c r="A7" s="17" t="s">
        <v>55</v>
      </c>
      <c r="B7" s="11"/>
      <c r="C7" s="18">
        <v>0</v>
      </c>
      <c r="D7" s="11"/>
      <c r="E7" s="11" t="s">
        <v>21</v>
      </c>
      <c r="F7" s="11"/>
      <c r="G7" s="11" t="s">
        <v>21</v>
      </c>
    </row>
    <row r="8" spans="1:7" ht="21">
      <c r="A8" s="17" t="s">
        <v>56</v>
      </c>
      <c r="B8" s="11"/>
      <c r="C8" s="18">
        <v>0</v>
      </c>
      <c r="D8" s="11"/>
      <c r="E8" s="11" t="s">
        <v>21</v>
      </c>
      <c r="F8" s="11"/>
      <c r="G8" s="11" t="s">
        <v>21</v>
      </c>
    </row>
    <row r="9" spans="1:7" ht="21">
      <c r="A9" s="17" t="s">
        <v>57</v>
      </c>
      <c r="B9" s="11"/>
      <c r="C9" s="21">
        <v>117346105521</v>
      </c>
      <c r="D9" s="11"/>
      <c r="E9" s="11" t="s">
        <v>58</v>
      </c>
      <c r="F9" s="11"/>
      <c r="G9" s="11" t="s">
        <v>59</v>
      </c>
    </row>
    <row r="10" spans="1:7">
      <c r="C10" s="3">
        <f>SUM(C7:C9)</f>
        <v>117346105521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جلد</vt:lpstr>
      <vt:lpstr>سپرده</vt:lpstr>
      <vt:lpstr>سود اوراق بهادار و سپرده بانکی</vt:lpstr>
      <vt:lpstr>درآمد سپرده بانکی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user4</cp:lastModifiedBy>
  <dcterms:modified xsi:type="dcterms:W3CDTF">2023-05-30T13:57:23Z</dcterms:modified>
</cp:coreProperties>
</file>